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86" activeTab="1"/>
  </bookViews>
  <sheets>
    <sheet name="REGIONE" sheetId="1" r:id="rId1"/>
    <sheet name="pubblicazione" sheetId="2" r:id="rId2"/>
  </sheets>
  <definedNames>
    <definedName name="_xlnm.Print_Area" localSheetId="1">'pubblicazione'!$A$1:$H$51</definedName>
    <definedName name="_xlnm._FilterDatabase" localSheetId="1" hidden="1">'pubblicazione'!$C$1:$C$65479</definedName>
    <definedName name="_xlnm.Print_Area" localSheetId="0">'REGIONE'!$A$2:$H$11</definedName>
    <definedName name="Excel_BuiltIn_Print_Area_2">#REF!</definedName>
    <definedName name="Excel_BuiltIn__FilterDatabase_1">#REF!</definedName>
    <definedName name="Excel_BuiltIn_Print_Area_1">'pubblicazione'!$A$1:$H$48</definedName>
    <definedName name="Excel_BuiltIn_Print_Area_1_1">'pubblicazione'!$A$3:$H$38</definedName>
    <definedName name="Excel_BuiltIn_Print_Area_1_1_1">#REF!</definedName>
  </definedNames>
  <calcPr fullCalcOnLoad="1"/>
</workbook>
</file>

<file path=xl/sharedStrings.xml><?xml version="1.0" encoding="utf-8"?>
<sst xmlns="http://schemas.openxmlformats.org/spreadsheetml/2006/main" count="326" uniqueCount="215">
  <si>
    <t>PUBBLICAZIONE AI SENSI DELL'ART.3 COMMA 54, L. 244/07 (FINANZIARIA 2008)</t>
  </si>
  <si>
    <t>ELENCO DEGLI INCARICHI IN ESSERE E CONFERITI DAL 01/01/2012 AL  31/12/2012 A CARICO DI FINANZIAMENTI REGIONALI</t>
  </si>
  <si>
    <t>PROVVEDIMENTO</t>
  </si>
  <si>
    <t>SOGGETTI PERCETTORI</t>
  </si>
  <si>
    <t>TIPOLOGIA RAPPORTO</t>
  </si>
  <si>
    <t>OGGETTO CONTRATTO</t>
  </si>
  <si>
    <t>DURATA</t>
  </si>
  <si>
    <t>IMPORTO MENSILE LORDO I SEMESTRE</t>
  </si>
  <si>
    <t>IMPORTO MENSILE LORDO II SEMESTRE</t>
  </si>
  <si>
    <t>DELIBERA N.147 DEL 28/02/2012</t>
  </si>
  <si>
    <t xml:space="preserve">DR.SSA ANCHISI LAURA </t>
  </si>
  <si>
    <t>LIBERO PROFESSIONALE</t>
  </si>
  <si>
    <t>PRESTAZIONI MEDICHE NEUROPSICHIATRIA-PROGETTO PER L'AUTISMO E DISTRURBI DELLO SVILUPPO</t>
  </si>
  <si>
    <t>DAL 01/06/2012 AL 31/05/2013</t>
  </si>
  <si>
    <t>DELIBERAZIONE N.357 DEL 10/05/2012</t>
  </si>
  <si>
    <t>BIOLCHINI ILARIA</t>
  </si>
  <si>
    <t>PROGETTO IMPLEMENTAIONE DELL'ATTIVITA' FISICA NELLA TERAPIA DEL DIABETE DI TIPO 2</t>
  </si>
  <si>
    <t>DAL 04/09/12 AL 03/05/2013</t>
  </si>
  <si>
    <t xml:space="preserve">€20,66 orarie  per 432 ore </t>
  </si>
  <si>
    <t>DELIBERAZIONE D.G.  N.835 DEL 19/12/2011 – ESTENSIONE 522 DEL 21/06/2012</t>
  </si>
  <si>
    <t>CANNAS SIG. DANIELA</t>
  </si>
  <si>
    <t>PRESTAZIONI  DI TECNICO DI LABORATORIO –  PROGETTO SCREENING CARCINOMA DELLA CERVICE UTERINA</t>
  </si>
  <si>
    <t>DAL 28/12/11 AL 27/06/13</t>
  </si>
  <si>
    <t>DELIBERAZIONE D.G.  N. 501 DEL 08/09/2011 – ESTENSIONE DELIBERAZIONE D.G. N°237 DEL 28/03/2012</t>
  </si>
  <si>
    <t>FLORIS DR.SSA CHIARA</t>
  </si>
  <si>
    <t>PRESTAZIONI  DI LABORATORIO (CITOLETTORE)  –  PROGETTO SCREENING CARCINOMA DELLA CERVICE UTERINA</t>
  </si>
  <si>
    <t>DAL 08/09/11 AL 15/03/13</t>
  </si>
  <si>
    <t>€ 7,00  A VETRINO REFERTATO</t>
  </si>
  <si>
    <t>DELIBERAZIONE D.G.  N. 279 DEL 27/06/2011</t>
  </si>
  <si>
    <t>FLORIS DR.SSA STEFANIA</t>
  </si>
  <si>
    <t>PRESTAZIONI MEDICHE DI PODOLOGIA – PROGETTO PIEDE DIABETICO</t>
  </si>
  <si>
    <t>DAL 01/07/12 AL 30/06/12</t>
  </si>
  <si>
    <t>DELIBERAZIONE  D.G. N. 66 DEL 09/02/12</t>
  </si>
  <si>
    <t>MANCA DR.SSA CRISTINA</t>
  </si>
  <si>
    <t>LOGOPEDISTA – PROGETTO PER L'AUTISMO E DISTURBI DELLO SVILUPPO</t>
  </si>
  <si>
    <t>DAL 19/03/12 AL 18/03/13</t>
  </si>
  <si>
    <t>DELIBERAZIONE COMMISSARIO N. 560 DEL 17/06/10 – ESTENSIONE DELIBERAZIONE DEL D.G. N°233 DEL 20/06/11</t>
  </si>
  <si>
    <t>PIANU SIG. NICOLA</t>
  </si>
  <si>
    <t>ATTIVITA' DI CATTURA CANI RANDAGI</t>
  </si>
  <si>
    <t>DAL 21/06/10 AL 20/06/12</t>
  </si>
  <si>
    <t>ELENCO DEGLI INCARICHI IN ESSERE E CONFERITI DAL 01/01/2012 AL  31/12/2012 A CARICO DEL BILANCIO AZIENDALE</t>
  </si>
  <si>
    <t>N.</t>
  </si>
  <si>
    <t>OGGETTO DEL CONTRATTO</t>
  </si>
  <si>
    <t>importo mensile lordo I semestre 2012</t>
  </si>
  <si>
    <t>importo mensile lordo II semestre 2012</t>
  </si>
  <si>
    <t>DELIBERE  NN. 668 DEL 09/07/2010, 1127 DEL 21/12/2012 E 417 DEL 25/05/2012 (EST PENITENZ)  EST DAL 10/09/2010 AL 9/09/2012</t>
  </si>
  <si>
    <t>DR. GIORGIO ATZORI</t>
  </si>
  <si>
    <t>ESPERTO QUALIFICATO</t>
  </si>
  <si>
    <t>DAL 10/09/2012 AL 09/03/2013</t>
  </si>
  <si>
    <t>DELIBERA COMMISSARIO N.900 DEL 05/10/2012</t>
  </si>
  <si>
    <t>SIG.RA MANUELA CARMELA CUBADDA</t>
  </si>
  <si>
    <t>ASSISTENZA SANITARIA INFERMIERISTICA IN FAVORE DEI DETENUTI</t>
  </si>
  <si>
    <t>DA LUGLIO AD AGOSTO 2012, DAL 05/09/2012 AL 04/11/2012</t>
  </si>
  <si>
    <t>€ 17,24 ALL'ORA</t>
  </si>
  <si>
    <t>DELIBERA COMMISSARIO N. 888 DEL 5/11/2012</t>
  </si>
  <si>
    <t>DR GIUSEPPE FALCHI</t>
  </si>
  <si>
    <t>ASSISTENZA SANITARIA MEDICA  IN FAVORE DEI DETENUTI</t>
  </si>
  <si>
    <t>DELIBERA N.1020 DEL 15/11/2012</t>
  </si>
  <si>
    <t>SIG.RA RITA FALCHI</t>
  </si>
  <si>
    <t>DELIBERA 791 DEL 20/09//2012 E 888 DEL 5/11/2012</t>
  </si>
  <si>
    <t>DR SEBASTIANO O. FORTELEONI</t>
  </si>
  <si>
    <t>€ 23,00 ALL'ORA</t>
  </si>
  <si>
    <t>DELIBERA NN.888 05/11/2012 E 968 DEL 29/102012</t>
  </si>
  <si>
    <t>SIG ANTIOCO MARRAS</t>
  </si>
  <si>
    <t>DELIBERAZIONE 764 DEL 4/09/2012</t>
  </si>
  <si>
    <t>DR.SSA SERENELLA MELONI</t>
  </si>
  <si>
    <t>ASSISTENZA SANITARIA MEDICA /PSICOLOGA IN FAVORE DEI DETENUTI TOSSICODIPENDENTI</t>
  </si>
  <si>
    <t>DALL1/01/2012ALL 4/11/2012</t>
  </si>
  <si>
    <t>€ 17,14 ORARIE</t>
  </si>
  <si>
    <t>€ 17,14 ALL'ORA</t>
  </si>
  <si>
    <t>DELIBERAZIONE 1021 DEL 15/11/2012 E</t>
  </si>
  <si>
    <t>SIG. MASSIMILIANO ORRU'</t>
  </si>
  <si>
    <t>DELIBERE NN- 755 DEL 04/09/2012 E 888 DEL 5/11/2012</t>
  </si>
  <si>
    <t xml:space="preserve">DR. ROBERTO PISANU </t>
  </si>
  <si>
    <t>ASSISTENZA SANITARIA MEDICA  IN FAVORE DEI DETENUTI TOSSICODIPENDENTI</t>
  </si>
  <si>
    <t>DAL 01/01/2012 AL 04/11/2012</t>
  </si>
  <si>
    <t>€ 19,63 ALL'ORA</t>
  </si>
  <si>
    <t>DELIBERE NN.Q802 del 20/09/2012 E 888 DEL 5/10/2012</t>
  </si>
  <si>
    <t>ASSISTENZA SANITARIA MEDICA  IN FAVORE DEI  DETENUTI</t>
  </si>
  <si>
    <t>DAL 05/09/2012 AL 04/11/2012</t>
  </si>
  <si>
    <t>DELIBERA N. 755 DEL 04/09/2013 E 888 DEL 5/10/2012</t>
  </si>
  <si>
    <t>DR. PAOLO TURRI</t>
  </si>
  <si>
    <t>DELIBERA N. 801 DEL 20/09/2012</t>
  </si>
  <si>
    <t>DELIBERA N.790 DEL 20/09/2012 E 888 DEL 5/10/2012</t>
  </si>
  <si>
    <t xml:space="preserve">DR. ANTONIO ZANZA </t>
  </si>
  <si>
    <t>DELIBERA N. 828 DEL 15/12/2011</t>
  </si>
  <si>
    <t>DR. IVAN BALLOI</t>
  </si>
  <si>
    <t>PRESTAZIONI MEDICHE DI PRONTO SOCCORSO DELOGU</t>
  </si>
  <si>
    <t>DAL 20/12/2011  AL 19/06/2012</t>
  </si>
  <si>
    <t>DELIBERA N.791 DEL 05/12/2011</t>
  </si>
  <si>
    <t xml:space="preserve">DR.LUIGI  BARTOLOMEO </t>
  </si>
  <si>
    <t xml:space="preserve">ATTIVITA' AMMINISTRATIVA  SERVIZIO </t>
  </si>
  <si>
    <t>DAL 14/12/2011 AL 13/12/2012</t>
  </si>
  <si>
    <t>€ 25.000 annuali</t>
  </si>
  <si>
    <t>DELIBERA N.617 DEL 16/07/2012</t>
  </si>
  <si>
    <t>DR. E. LORENZO CALDARULO</t>
  </si>
  <si>
    <t>PRESTAZIONI MEDICA RADIOLOGIA P.O. MASTINO</t>
  </si>
  <si>
    <t>19/07/2012 AL 18/08/2012</t>
  </si>
  <si>
    <t>€ 22,99 RX tradizionale€ 35,00 T.A.C.</t>
  </si>
  <si>
    <t>DELIBERA 143 DEL 27/02/2012</t>
  </si>
  <si>
    <t>DR.  PAOLO COLOSSEO</t>
  </si>
  <si>
    <t>PRESTAZIONI MEDICHE DI PRONTO SOCCORSO MASTINO</t>
  </si>
  <si>
    <t>DAL 02/03/2012 AL03/07/2012 assunto</t>
  </si>
  <si>
    <t>DELIBERE NN. 591 DEL 5/07/2012 E 1045 DEL 30/11/2012 E 52 DEL 9/01/2013</t>
  </si>
  <si>
    <t>DR. SSA ALICE  CONGIA</t>
  </si>
  <si>
    <t>DAL 09/07/2012 AL 08/10/2012 DAL 9/10/2012 AL 8/01/2013, DAL 9/01/20123 AL 8/07/2013</t>
  </si>
  <si>
    <t>DELIBERA 596 DEL 13/07/2012</t>
  </si>
  <si>
    <t>DR. SSA FRANCESCA DIANA</t>
  </si>
  <si>
    <t>DAL 19/07/2012 AL 30/09/2012</t>
  </si>
  <si>
    <t>DELIBERA 713 DEL 13/08/2012</t>
  </si>
  <si>
    <t>DR.SSA STEFANIA  GIANGRANDE</t>
  </si>
  <si>
    <t>PRESTAZIONI MEDICHE DI PRONTO SOCCORSO P.O. MASTINO</t>
  </si>
  <si>
    <t>09/10/2012 AL 8/01/2013</t>
  </si>
  <si>
    <t>DELIBERA N.1047 DEL 30/11/2012</t>
  </si>
  <si>
    <t>DR.  IGNAZIO GUISO</t>
  </si>
  <si>
    <t>PRESTAZIONI CHIRURGICHE  DI OCULISTICA MASTINO</t>
  </si>
  <si>
    <t>DAL 11/10/2012 AL 31/12/2012</t>
  </si>
  <si>
    <t>€900 a prestazione</t>
  </si>
  <si>
    <t>DELIBERA n.36 del 16/01/2009 DELIBERE NN. 84 DEL 16/02/2012 E 769 DEL 4/09/2012</t>
  </si>
  <si>
    <t>PRESTAZIONI CHIRURGICHE  DI OCULISTICA DELOGU</t>
  </si>
  <si>
    <t xml:space="preserve">   DAL  12/02/2009 AL 11/02/2012 DAL 12/02/2012 AL 12/08/2012 DAL 13/08/2012 AL 31/12/2012</t>
  </si>
  <si>
    <t>€ 900 a prestazione</t>
  </si>
  <si>
    <t>DELIBERA N.596 DEL 13/07/2012</t>
  </si>
  <si>
    <t>DR.SSA GIOVANNA IBBA</t>
  </si>
  <si>
    <t>PRESTAZIONI MEDICA RADIOLOGIA P.O.SAN MARTINO</t>
  </si>
  <si>
    <t>DAL 17/07/2012 AL 30/09/2012</t>
  </si>
  <si>
    <t>DELIBERA N.DAL 570 DEL 02/07/2012</t>
  </si>
  <si>
    <t>DR.SSA MARZIA LANGIU</t>
  </si>
  <si>
    <t>PRESTAZIONE MEDICA DI EMATOLOGIA P.O. SAN MARTINO</t>
  </si>
  <si>
    <t>DAL 04/07/12 AL 03/10/2012</t>
  </si>
  <si>
    <t>DELIBERA 872 DEL 26/09/2012</t>
  </si>
  <si>
    <t xml:space="preserve">DR.PIETRO  MARONGIU </t>
  </si>
  <si>
    <t>PRESTAZIONI MEDICA RADIOLOGIA PPOO. SAN MARTINO DELOGU MASTINO</t>
  </si>
  <si>
    <t>DAL 10/10/2012 AL 9/10/2013</t>
  </si>
  <si>
    <t>€ 350 a prestazione</t>
  </si>
  <si>
    <t>DELIBERA N.766 DEL 25/11/2011 E 484 DEL 13/06/2013</t>
  </si>
  <si>
    <t>DR.SSA DEBORA MAGNANI</t>
  </si>
  <si>
    <t>PRESTAZIONE PSICOLOGICHE PROGRAMMA PREVENZIONE DEL RISCHIO PREVENTIVO</t>
  </si>
  <si>
    <t xml:space="preserve">DAL 11/01/2012 AL 11/04/2012 DAL 01/09/2012 AL 30/11/12 </t>
  </si>
  <si>
    <t>DELIBERE NN. 114 Del 23/05/2011, N. 35 DEL 10/05/2012 E 676 DEL 04/09/2012</t>
  </si>
  <si>
    <t>DR. MASSIMO MELIS</t>
  </si>
  <si>
    <t>PRESTAZIONE MEDICO AUTORIZZATO</t>
  </si>
  <si>
    <t xml:space="preserve">DAL  25/05/2011 24/5/2012, DAL 01/01/2012 AL 24/05/2012 DAL 26/5/2012 AL 25/05/2013 </t>
  </si>
  <si>
    <t>DELIBERA N.1119 DEL 18/12/2012</t>
  </si>
  <si>
    <t xml:space="preserve">DR.NICO MACAKA </t>
  </si>
  <si>
    <t>PRESTAZIONI MEDICHE DI PRONTO SOCCORSO</t>
  </si>
  <si>
    <t>DA 23/12/212 AL 22/03/2013</t>
  </si>
  <si>
    <t>DELIBERE NN.161 DEL 23/05/2011 AL 471 DEL 13/06/2012</t>
  </si>
  <si>
    <t>DR. EMANUELE MURA</t>
  </si>
  <si>
    <t>VETERINARIO IGIENE DEGLI ALIMENTI GHILARZA BOSA</t>
  </si>
  <si>
    <t>DAL 25/05/2011 AL 3/05/2012, DAL 27/06/2012 AL 26/06/2013</t>
  </si>
  <si>
    <t>DELIBERA 836 DEL 19/12/2012, N.568 DEL 2/07/2012 E 1025 DEL 15/11/2012</t>
  </si>
  <si>
    <t xml:space="preserve">DR. GIOVANNI  PIPPIA </t>
  </si>
  <si>
    <t>PRESTAZIONE MEDICA RADIOLOGIA</t>
  </si>
  <si>
    <t>DAL 1/10/2011 AL 31/12/2011 DEL 1/01/2012 AL 30/06/2012, DAL 1/07/2012 AL 30/09/2012 DAL 1/10/2012 AL 31/12/2012</t>
  </si>
  <si>
    <t>DELIBERA 792 DEL 20/09/2012</t>
  </si>
  <si>
    <t>DR. PIETRO  PIRAS</t>
  </si>
  <si>
    <t>PRESTAZIONE MEDICA GERIATRIA C/O U.O. MEDICINA MASTINO</t>
  </si>
  <si>
    <t>DAL 24/09/2012 AL 23/02/2013</t>
  </si>
  <si>
    <t>DELIBERA 155 DEL 29/02/2012</t>
  </si>
  <si>
    <t>DR.SSA BARBARA  PODDA</t>
  </si>
  <si>
    <t>INCARICO DI NATURA OCCASIONALE</t>
  </si>
  <si>
    <t>PRETAZIONE LIBERO PROFESSIONALE INGEGNERIA CLINICA</t>
  </si>
  <si>
    <t xml:space="preserve">importo corrisposto € 4.800,00 </t>
  </si>
  <si>
    <t>DELIBERE NN. 503 DEL 8/09/2011 E 784DEL 10/09/2013</t>
  </si>
  <si>
    <t>SIG. EMANUELE  PORTA</t>
  </si>
  <si>
    <t>PRESTAZIONI INFORMATICHE</t>
  </si>
  <si>
    <t>DAL 10/09/2011 AL 09/09/2012 DAL 10/09/2012 AL 09/03/2013</t>
  </si>
  <si>
    <t>DELIBERA N. 880 DEL 27/12/2011</t>
  </si>
  <si>
    <t xml:space="preserve">DR.SSA LOREDANA RUIU </t>
  </si>
  <si>
    <t>DAL 01/01/2012 AL 30/06/2012</t>
  </si>
  <si>
    <t>DELIBERA N. 83 DEL  16/02/2012 768 DEL 4/09/2012</t>
  </si>
  <si>
    <t>DR.  FERNANDO USAI</t>
  </si>
  <si>
    <t>PRESTAZIONE MEDICA OCULISTICA P.O. MASTINO</t>
  </si>
  <si>
    <t>DAL 12/02/2012 AL 12/08/2012</t>
  </si>
  <si>
    <t>DELIBERE NN. 406 DEL 27/07/2011 N.345 DEL 3/05/2012</t>
  </si>
  <si>
    <t xml:space="preserve">DR.SSA PAOLETTA  ZOLO </t>
  </si>
  <si>
    <t xml:space="preserve"> DAL 1/08/2011 AL 30/04/2012DAL 01/05/2012 AL 31/07/2012  </t>
  </si>
  <si>
    <t>DELIBERE NN. 503 DEL 8/09/2011 E 784DEL 10/09/2014</t>
  </si>
  <si>
    <t>SIG. ANDREA  ZUCCA</t>
  </si>
  <si>
    <t>DAL 10/09/2011 AL 09/09/2012 DAL 10/09/2012 AL 09/03/2014</t>
  </si>
  <si>
    <t>DELIBERA 887 DEL 5/10/2012</t>
  </si>
  <si>
    <t>DR.SSA CASSANDRA  CAMEDDA</t>
  </si>
  <si>
    <t xml:space="preserve">PRESTAZIONI VETERINARIE  PIANO ABBATTIMENTO PESTE SUINA </t>
  </si>
  <si>
    <t>Dal 9/10/2012 al 31/12/2012</t>
  </si>
  <si>
    <t>€ 28,71 ALL'ORA</t>
  </si>
  <si>
    <t>DR. OTTAVIO  MELOSU</t>
  </si>
  <si>
    <t xml:space="preserve">PRESTAZINI VETERINARIE  PIANO ABBATTIMENTO PESTE SUINA </t>
  </si>
  <si>
    <t>DR.  SALVATORE OPPO</t>
  </si>
  <si>
    <t>DR. FRANCESCO ZUCCA</t>
  </si>
  <si>
    <t>DELIBERA D.G. N°959 DEL 18/06/09 – ESTENSIONE DELIBERA D.G. N°337 DEL 11/07/11</t>
  </si>
  <si>
    <t xml:space="preserve">DR. SSA MARIA TERESA  DEIDDA  </t>
  </si>
  <si>
    <t>CO.CO.CO.</t>
  </si>
  <si>
    <t xml:space="preserve">ATTIVITA' AMMINISTRATIVA  </t>
  </si>
  <si>
    <t>DAL 26/06/09 AL 17/07/12</t>
  </si>
  <si>
    <t>DELIBERA N°1343 DEL 10/09/09 – ESTENSIONE DELIBERA  D.G. N°1104 DEL 26/04/12</t>
  </si>
  <si>
    <t xml:space="preserve">DR. RAFFAELE  SERRA </t>
  </si>
  <si>
    <t>DAL 16/09/09 AL 17/07/12</t>
  </si>
  <si>
    <t>DELIBERE NN.. 631 DEL 20/10/2011311 DEL 18/04/2012 E 676DEL 7/08/2012 E  1055 DEL 30/11/2012</t>
  </si>
  <si>
    <t>DR. ANTONIO  MONGITORE</t>
  </si>
  <si>
    <t>co.co.co.</t>
  </si>
  <si>
    <t>MONITORAGGIO COSTI PREVISTO DAL PATTO DEL BUON GOVERNO</t>
  </si>
  <si>
    <t>DAL 18/10/02011 AL 14/04/2012, DAL 18/4/2012 AL 17/07/2012 DAL 01/11/2012 AL 30/04/2013</t>
  </si>
  <si>
    <t>DELIBERE NN. 569 DEL 02/07/2012 E 724 DEL 22/08/2012</t>
  </si>
  <si>
    <t xml:space="preserve">DR.SSA MARIA PAOLA  MEDDE </t>
  </si>
  <si>
    <t xml:space="preserve">PRESTAZIONE GIORNALISTA PROFESSIONALE </t>
  </si>
  <si>
    <r>
      <t>DAL 3/07/2012 AL 30/04/2016</t>
    </r>
    <r>
      <rPr>
        <b/>
        <u val="single"/>
        <sz val="12"/>
        <rFont val="Arial"/>
        <family val="2"/>
      </rPr>
      <t xml:space="preserve"> </t>
    </r>
    <r>
      <rPr>
        <sz val="12"/>
        <rFont val="Arial"/>
        <family val="2"/>
      </rPr>
      <t>/</t>
    </r>
    <r>
      <rPr>
        <sz val="10"/>
        <rFont val="Arial"/>
        <family val="2"/>
      </rPr>
      <t xml:space="preserve"> 27/10/2016</t>
    </r>
  </si>
  <si>
    <t>DELIBERA N.727 DEL 17/11/2011</t>
  </si>
  <si>
    <t xml:space="preserve">DR.SSA CARLA  PORCU </t>
  </si>
  <si>
    <t>PSICOLOGA/ MASTER AND BACK</t>
  </si>
  <si>
    <t>DAL 01/02/2012 AL 31/01/2014</t>
  </si>
  <si>
    <t>DR.SSA  MARIA ANGELA SEBASTIANA  TROGU</t>
  </si>
  <si>
    <t xml:space="preserve">DR.SSA SARA TROGU </t>
  </si>
  <si>
    <t>BIOLOGA /MASTER AND BACK</t>
  </si>
  <si>
    <t>DAL 01/02/2012 AL 31/01/2014-12/02/2015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</si>
</sst>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-&quot;€ &quot;* #,##0.00_-;&quot;-€ &quot;* #,##0.00_-;_-&quot;€ &quot;* \-??_-;_-@_-"/>
    <numFmt numFmtId="166" formatCode="DD/MM/YY;@"/>
    <numFmt numFmtId="167" formatCode="#,##0.00"/>
    <numFmt numFmtId="168" formatCode="[$€-410]\ #,##0.00;[RED]\-[$€-410]\ #,##0.00"/>
  </numFmts>
  <fonts count="14">
    <font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8"/>
      <color indexed="10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0" borderId="0" applyFill="0" applyBorder="0" applyAlignment="0" applyProtection="0"/>
  </cellStyleXfs>
  <cellXfs count="109">
    <xf numFmtId="164" fontId="0" fillId="0" borderId="0" xfId="0" applyAlignment="1">
      <alignment/>
    </xf>
    <xf numFmtId="164" fontId="1" fillId="0" borderId="1" xfId="0" applyFont="1" applyBorder="1" applyAlignment="1">
      <alignment horizontal="center" vertical="center"/>
    </xf>
    <xf numFmtId="164" fontId="2" fillId="0" borderId="0" xfId="0" applyFont="1" applyAlignment="1">
      <alignment/>
    </xf>
    <xf numFmtId="164" fontId="3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 horizontal="left" vertical="center"/>
    </xf>
    <xf numFmtId="164" fontId="3" fillId="0" borderId="1" xfId="0" applyFont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center"/>
    </xf>
    <xf numFmtId="167" fontId="3" fillId="0" borderId="1" xfId="0" applyNumberFormat="1" applyFont="1" applyBorder="1" applyAlignment="1">
      <alignment horizontal="justify" vertical="center" wrapText="1"/>
    </xf>
    <xf numFmtId="164" fontId="4" fillId="0" borderId="1" xfId="0" applyFont="1" applyBorder="1" applyAlignment="1">
      <alignment horizontal="center" vertical="center"/>
    </xf>
    <xf numFmtId="164" fontId="2" fillId="0" borderId="1" xfId="0" applyFont="1" applyBorder="1" applyAlignment="1">
      <alignment horizontal="justify" vertical="center"/>
    </xf>
    <xf numFmtId="164" fontId="2" fillId="0" borderId="1" xfId="0" applyFont="1" applyBorder="1" applyAlignment="1">
      <alignment horizontal="center" wrapText="1"/>
    </xf>
    <xf numFmtId="166" fontId="5" fillId="0" borderId="1" xfId="0" applyNumberFormat="1" applyFont="1" applyFill="1" applyBorder="1" applyAlignment="1">
      <alignment horizontal="justify" vertical="center" wrapText="1"/>
    </xf>
    <xf numFmtId="166" fontId="6" fillId="0" borderId="1" xfId="0" applyNumberFormat="1" applyFont="1" applyBorder="1" applyAlignment="1">
      <alignment horizontal="justify" vertical="center"/>
    </xf>
    <xf numFmtId="168" fontId="7" fillId="0" borderId="1" xfId="0" applyNumberFormat="1" applyFont="1" applyBorder="1" applyAlignment="1">
      <alignment horizontal="justify" vertical="center"/>
    </xf>
    <xf numFmtId="168" fontId="5" fillId="0" borderId="1" xfId="0" applyNumberFormat="1" applyFont="1" applyFill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/>
    </xf>
    <xf numFmtId="164" fontId="2" fillId="2" borderId="1" xfId="0" applyFont="1" applyFill="1" applyBorder="1" applyAlignment="1">
      <alignment horizontal="justify" vertical="center"/>
    </xf>
    <xf numFmtId="164" fontId="2" fillId="2" borderId="1" xfId="0" applyFont="1" applyFill="1" applyBorder="1" applyAlignment="1">
      <alignment horizontal="center" wrapText="1"/>
    </xf>
    <xf numFmtId="166" fontId="6" fillId="2" borderId="1" xfId="0" applyNumberFormat="1" applyFont="1" applyFill="1" applyBorder="1" applyAlignment="1">
      <alignment horizontal="justify" vertical="center"/>
    </xf>
    <xf numFmtId="168" fontId="6" fillId="2" borderId="1" xfId="0" applyNumberFormat="1" applyFont="1" applyFill="1" applyBorder="1" applyAlignment="1">
      <alignment horizontal="center" vertical="center"/>
    </xf>
    <xf numFmtId="168" fontId="6" fillId="2" borderId="1" xfId="0" applyNumberFormat="1" applyFont="1" applyFill="1" applyBorder="1" applyAlignment="1">
      <alignment horizontal="justify" vertical="center"/>
    </xf>
    <xf numFmtId="164" fontId="5" fillId="0" borderId="1" xfId="0" applyFont="1" applyFill="1" applyBorder="1" applyAlignment="1">
      <alignment horizontal="justify" vertical="center"/>
    </xf>
    <xf numFmtId="164" fontId="5" fillId="0" borderId="1" xfId="0" applyFont="1" applyFill="1" applyBorder="1" applyAlignment="1">
      <alignment horizontal="left" vertical="center"/>
    </xf>
    <xf numFmtId="164" fontId="5" fillId="0" borderId="1" xfId="0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/>
    </xf>
    <xf numFmtId="168" fontId="5" fillId="0" borderId="1" xfId="0" applyNumberFormat="1" applyFont="1" applyFill="1" applyBorder="1" applyAlignment="1">
      <alignment horizontal="center" vertical="center"/>
    </xf>
    <xf numFmtId="164" fontId="2" fillId="0" borderId="1" xfId="0" applyFont="1" applyFill="1" applyBorder="1" applyAlignment="1">
      <alignment horizontal="justify" vertical="center"/>
    </xf>
    <xf numFmtId="164" fontId="2" fillId="0" borderId="1" xfId="0" applyFont="1" applyFill="1" applyBorder="1" applyAlignment="1">
      <alignment horizontal="left" vertical="center"/>
    </xf>
    <xf numFmtId="164" fontId="2" fillId="0" borderId="1" xfId="0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vertical="center"/>
    </xf>
    <xf numFmtId="168" fontId="2" fillId="0" borderId="1" xfId="0" applyNumberFormat="1" applyFont="1" applyFill="1" applyBorder="1" applyAlignment="1">
      <alignment horizontal="center" vertical="center"/>
    </xf>
    <xf numFmtId="164" fontId="3" fillId="0" borderId="1" xfId="0" applyFont="1" applyFill="1" applyBorder="1" applyAlignment="1">
      <alignment horizontal="center" vertical="center"/>
    </xf>
    <xf numFmtId="164" fontId="0" fillId="0" borderId="0" xfId="0" applyFont="1" applyAlignment="1">
      <alignment horizontal="left"/>
    </xf>
    <xf numFmtId="164" fontId="0" fillId="0" borderId="0" xfId="0" applyAlignment="1">
      <alignment horizontal="center" wrapText="1"/>
    </xf>
    <xf numFmtId="166" fontId="0" fillId="0" borderId="0" xfId="0" applyNumberFormat="1" applyAlignment="1">
      <alignment horizontal="center" vertical="center"/>
    </xf>
    <xf numFmtId="164" fontId="9" fillId="0" borderId="1" xfId="0" applyFont="1" applyBorder="1" applyAlignment="1">
      <alignment horizontal="center" vertical="center"/>
    </xf>
    <xf numFmtId="164" fontId="9" fillId="0" borderId="1" xfId="0" applyFont="1" applyBorder="1" applyAlignment="1">
      <alignment horizontal="center" vertical="center" wrapText="1"/>
    </xf>
    <xf numFmtId="166" fontId="9" fillId="0" borderId="1" xfId="0" applyNumberFormat="1" applyFont="1" applyBorder="1" applyAlignment="1">
      <alignment horizontal="center" vertical="center"/>
    </xf>
    <xf numFmtId="166" fontId="9" fillId="0" borderId="1" xfId="0" applyNumberFormat="1" applyFont="1" applyBorder="1" applyAlignment="1">
      <alignment horizontal="center" vertical="center" wrapText="1"/>
    </xf>
    <xf numFmtId="164" fontId="9" fillId="0" borderId="0" xfId="0" applyFont="1" applyAlignment="1">
      <alignment horizontal="center" vertical="center"/>
    </xf>
    <xf numFmtId="164" fontId="2" fillId="0" borderId="1" xfId="0" applyFont="1" applyBorder="1" applyAlignment="1">
      <alignment horizontal="center" vertical="center"/>
    </xf>
    <xf numFmtId="164" fontId="6" fillId="0" borderId="1" xfId="0" applyFont="1" applyBorder="1" applyAlignment="1">
      <alignment horizontal="center" vertical="center" wrapText="1"/>
    </xf>
    <xf numFmtId="166" fontId="6" fillId="0" borderId="1" xfId="0" applyNumberFormat="1" applyFont="1" applyBorder="1" applyAlignment="1">
      <alignment horizontal="center" vertical="center" wrapText="1"/>
    </xf>
    <xf numFmtId="164" fontId="10" fillId="0" borderId="0" xfId="0" applyFont="1" applyAlignment="1">
      <alignment/>
    </xf>
    <xf numFmtId="164" fontId="2" fillId="0" borderId="1" xfId="0" applyFont="1" applyBorder="1" applyAlignment="1">
      <alignment/>
    </xf>
    <xf numFmtId="164" fontId="5" fillId="0" borderId="1" xfId="0" applyFont="1" applyBorder="1" applyAlignment="1">
      <alignment horizontal="justify" vertical="center"/>
    </xf>
    <xf numFmtId="164" fontId="5" fillId="0" borderId="1" xfId="0" applyFont="1" applyBorder="1" applyAlignment="1">
      <alignment horizontal="center" wrapText="1"/>
    </xf>
    <xf numFmtId="166" fontId="7" fillId="0" borderId="1" xfId="0" applyNumberFormat="1" applyFont="1" applyBorder="1" applyAlignment="1">
      <alignment horizontal="center" vertical="center" wrapText="1"/>
    </xf>
    <xf numFmtId="166" fontId="7" fillId="0" borderId="1" xfId="0" applyNumberFormat="1" applyFont="1" applyBorder="1" applyAlignment="1">
      <alignment horizontal="justify" vertical="center"/>
    </xf>
    <xf numFmtId="164" fontId="11" fillId="0" borderId="0" xfId="0" applyFont="1" applyAlignment="1">
      <alignment horizontal="center" vertical="center"/>
    </xf>
    <xf numFmtId="166" fontId="6" fillId="0" borderId="1" xfId="0" applyNumberFormat="1" applyFont="1" applyBorder="1" applyAlignment="1">
      <alignment horizontal="justify" vertical="center" wrapText="1"/>
    </xf>
    <xf numFmtId="168" fontId="7" fillId="0" borderId="1" xfId="0" applyNumberFormat="1" applyFont="1" applyBorder="1" applyAlignment="1">
      <alignment horizontal="justify" vertical="center" wrapText="1"/>
    </xf>
    <xf numFmtId="164" fontId="10" fillId="0" borderId="0" xfId="0" applyFont="1" applyAlignment="1">
      <alignment horizontal="justify" vertical="center"/>
    </xf>
    <xf numFmtId="164" fontId="2" fillId="0" borderId="1" xfId="0" applyFont="1" applyBorder="1" applyAlignment="1">
      <alignment horizontal="center" vertical="center" wrapText="1"/>
    </xf>
    <xf numFmtId="164" fontId="5" fillId="0" borderId="1" xfId="0" applyFont="1" applyBorder="1" applyAlignment="1">
      <alignment horizontal="justify"/>
    </xf>
    <xf numFmtId="164" fontId="5" fillId="0" borderId="1" xfId="0" applyFont="1" applyBorder="1" applyAlignment="1">
      <alignment horizontal="left"/>
    </xf>
    <xf numFmtId="166" fontId="7" fillId="0" borderId="1" xfId="0" applyNumberFormat="1" applyFont="1" applyBorder="1" applyAlignment="1">
      <alignment horizontal="justify" vertical="center" wrapText="1"/>
    </xf>
    <xf numFmtId="164" fontId="10" fillId="0" borderId="1" xfId="0" applyFont="1" applyBorder="1" applyAlignment="1">
      <alignment horizontal="justify" vertical="center"/>
    </xf>
    <xf numFmtId="164" fontId="7" fillId="0" borderId="1" xfId="0" applyFont="1" applyBorder="1" applyAlignment="1">
      <alignment horizontal="center" wrapText="1"/>
    </xf>
    <xf numFmtId="164" fontId="6" fillId="0" borderId="1" xfId="0" applyFont="1" applyBorder="1" applyAlignment="1">
      <alignment horizontal="justify" wrapText="1"/>
    </xf>
    <xf numFmtId="168" fontId="7" fillId="0" borderId="2" xfId="0" applyNumberFormat="1" applyFont="1" applyBorder="1" applyAlignment="1">
      <alignment horizontal="justify" vertical="center"/>
    </xf>
    <xf numFmtId="164" fontId="5" fillId="0" borderId="1" xfId="0" applyFont="1" applyBorder="1" applyAlignment="1">
      <alignment horizontal="left" vertical="center"/>
    </xf>
    <xf numFmtId="164" fontId="7" fillId="0" borderId="1" xfId="0" applyFont="1" applyBorder="1" applyAlignment="1">
      <alignment horizontal="center" vertical="center" wrapText="1"/>
    </xf>
    <xf numFmtId="164" fontId="7" fillId="0" borderId="0" xfId="0" applyFont="1" applyAlignment="1">
      <alignment horizontal="justify" vertical="center"/>
    </xf>
    <xf numFmtId="168" fontId="7" fillId="0" borderId="1" xfId="0" applyNumberFormat="1" applyFont="1" applyBorder="1" applyAlignment="1">
      <alignment horizontal="center"/>
    </xf>
    <xf numFmtId="168" fontId="7" fillId="0" borderId="1" xfId="0" applyNumberFormat="1" applyFont="1" applyBorder="1" applyAlignment="1">
      <alignment horizontal="center" wrapText="1"/>
    </xf>
    <xf numFmtId="168" fontId="7" fillId="0" borderId="0" xfId="0" applyNumberFormat="1" applyFont="1" applyAlignment="1">
      <alignment horizontal="justify" vertical="center"/>
    </xf>
    <xf numFmtId="164" fontId="10" fillId="0" borderId="0" xfId="0" applyFont="1" applyBorder="1" applyAlignment="1">
      <alignment/>
    </xf>
    <xf numFmtId="164" fontId="10" fillId="0" borderId="1" xfId="0" applyFont="1" applyBorder="1" applyAlignment="1">
      <alignment/>
    </xf>
    <xf numFmtId="164" fontId="5" fillId="0" borderId="1" xfId="0" applyFont="1" applyBorder="1" applyAlignment="1">
      <alignment wrapText="1"/>
    </xf>
    <xf numFmtId="168" fontId="7" fillId="0" borderId="1" xfId="0" applyNumberFormat="1" applyFont="1" applyBorder="1" applyAlignment="1">
      <alignment horizontal="center" vertical="center" wrapText="1"/>
    </xf>
    <xf numFmtId="166" fontId="10" fillId="0" borderId="1" xfId="0" applyNumberFormat="1" applyFont="1" applyBorder="1" applyAlignment="1">
      <alignment horizontal="justify" vertical="center" wrapText="1"/>
    </xf>
    <xf numFmtId="168" fontId="7" fillId="0" borderId="1" xfId="0" applyNumberFormat="1" applyFont="1" applyBorder="1" applyAlignment="1">
      <alignment horizontal="center" vertical="center"/>
    </xf>
    <xf numFmtId="164" fontId="5" fillId="2" borderId="1" xfId="0" applyFont="1" applyFill="1" applyBorder="1" applyAlignment="1">
      <alignment/>
    </xf>
    <xf numFmtId="164" fontId="7" fillId="2" borderId="1" xfId="0" applyFont="1" applyFill="1" applyBorder="1" applyAlignment="1">
      <alignment horizontal="center" wrapText="1"/>
    </xf>
    <xf numFmtId="166" fontId="7" fillId="2" borderId="1" xfId="0" applyNumberFormat="1" applyFont="1" applyFill="1" applyBorder="1" applyAlignment="1">
      <alignment horizontal="justify" vertical="center" wrapText="1"/>
    </xf>
    <xf numFmtId="164" fontId="7" fillId="2" borderId="0" xfId="0" applyFont="1" applyFill="1" applyAlignment="1">
      <alignment/>
    </xf>
    <xf numFmtId="164" fontId="3" fillId="0" borderId="0" xfId="0" applyFont="1" applyBorder="1" applyAlignment="1">
      <alignment/>
    </xf>
    <xf numFmtId="164" fontId="3" fillId="0" borderId="1" xfId="0" applyFont="1" applyBorder="1" applyAlignment="1">
      <alignment/>
    </xf>
    <xf numFmtId="168" fontId="7" fillId="2" borderId="1" xfId="0" applyNumberFormat="1" applyFont="1" applyFill="1" applyBorder="1" applyAlignment="1">
      <alignment horizontal="justify" vertical="center"/>
    </xf>
    <xf numFmtId="164" fontId="10" fillId="0" borderId="1" xfId="0" applyFont="1" applyFill="1" applyBorder="1" applyAlignment="1">
      <alignment horizontal="center" vertical="center"/>
    </xf>
    <xf numFmtId="166" fontId="7" fillId="0" borderId="1" xfId="0" applyNumberFormat="1" applyFont="1" applyBorder="1" applyAlignment="1">
      <alignment horizontal="center" vertical="center"/>
    </xf>
    <xf numFmtId="164" fontId="9" fillId="0" borderId="0" xfId="0" applyFont="1" applyBorder="1" applyAlignment="1">
      <alignment/>
    </xf>
    <xf numFmtId="164" fontId="9" fillId="0" borderId="1" xfId="0" applyFont="1" applyBorder="1" applyAlignment="1">
      <alignment/>
    </xf>
    <xf numFmtId="164" fontId="0" fillId="0" borderId="1" xfId="0" applyBorder="1" applyAlignment="1">
      <alignment/>
    </xf>
    <xf numFmtId="164" fontId="2" fillId="0" borderId="1" xfId="0" applyFont="1" applyBorder="1" applyAlignment="1">
      <alignment wrapText="1"/>
    </xf>
    <xf numFmtId="164" fontId="2" fillId="0" borderId="1" xfId="0" applyFont="1" applyBorder="1" applyAlignment="1">
      <alignment horizontal="left" vertical="center"/>
    </xf>
    <xf numFmtId="166" fontId="5" fillId="0" borderId="1" xfId="0" applyNumberFormat="1" applyFont="1" applyBorder="1" applyAlignment="1">
      <alignment horizontal="justify" vertical="center" wrapText="1"/>
    </xf>
    <xf numFmtId="164" fontId="0" fillId="0" borderId="1" xfId="0" applyFont="1" applyBorder="1" applyAlignment="1">
      <alignment horizontal="center" vertical="center"/>
    </xf>
    <xf numFmtId="166" fontId="6" fillId="0" borderId="1" xfId="0" applyNumberFormat="1" applyFont="1" applyBorder="1" applyAlignment="1">
      <alignment horizontal="center" wrapText="1"/>
    </xf>
    <xf numFmtId="168" fontId="7" fillId="2" borderId="1" xfId="0" applyNumberFormat="1" applyFont="1" applyFill="1" applyBorder="1" applyAlignment="1">
      <alignment horizontal="justify" vertical="top" wrapText="1"/>
    </xf>
    <xf numFmtId="166" fontId="2" fillId="0" borderId="1" xfId="0" applyNumberFormat="1" applyFont="1" applyBorder="1" applyAlignment="1">
      <alignment horizontal="justify" vertical="center" wrapText="1"/>
    </xf>
    <xf numFmtId="164" fontId="6" fillId="0" borderId="1" xfId="0" applyFont="1" applyBorder="1" applyAlignment="1">
      <alignment horizontal="center" wrapText="1"/>
    </xf>
    <xf numFmtId="168" fontId="7" fillId="2" borderId="1" xfId="0" applyNumberFormat="1" applyFont="1" applyFill="1" applyBorder="1" applyAlignment="1">
      <alignment horizontal="justify"/>
    </xf>
    <xf numFmtId="164" fontId="0" fillId="0" borderId="0" xfId="0" applyBorder="1" applyAlignment="1">
      <alignment/>
    </xf>
    <xf numFmtId="164" fontId="0" fillId="0" borderId="0" xfId="0" applyFont="1" applyBorder="1" applyAlignment="1">
      <alignment/>
    </xf>
    <xf numFmtId="164" fontId="0" fillId="0" borderId="0" xfId="0" applyFont="1" applyBorder="1" applyAlignment="1">
      <alignment horizontal="left"/>
    </xf>
    <xf numFmtId="164" fontId="0" fillId="0" borderId="0" xfId="0" applyFont="1" applyBorder="1" applyAlignment="1">
      <alignment horizontal="center" wrapText="1"/>
    </xf>
    <xf numFmtId="164" fontId="6" fillId="0" borderId="0" xfId="0" applyFont="1" applyBorder="1" applyAlignment="1">
      <alignment horizontal="center" wrapText="1"/>
    </xf>
    <xf numFmtId="166" fontId="0" fillId="0" borderId="0" xfId="0" applyNumberFormat="1" applyFont="1" applyBorder="1" applyAlignment="1">
      <alignment horizontal="center" vertical="center"/>
    </xf>
    <xf numFmtId="166" fontId="0" fillId="0" borderId="0" xfId="0" applyNumberFormat="1" applyBorder="1" applyAlignment="1">
      <alignment horizontal="center" vertical="center"/>
    </xf>
    <xf numFmtId="164" fontId="0" fillId="0" borderId="0" xfId="0" applyFont="1" applyAlignment="1">
      <alignment/>
    </xf>
    <xf numFmtId="164" fontId="13" fillId="0" borderId="0" xfId="0" applyFont="1" applyAlignment="1">
      <alignment/>
    </xf>
    <xf numFmtId="164" fontId="13" fillId="0" borderId="0" xfId="0" applyFont="1" applyAlignment="1">
      <alignment horizontal="center"/>
    </xf>
    <xf numFmtId="168" fontId="0" fillId="0" borderId="0" xfId="0" applyNumberFormat="1" applyFont="1" applyAlignment="1">
      <alignment horizontal="left"/>
    </xf>
    <xf numFmtId="168" fontId="0" fillId="0" borderId="0" xfId="0" applyNumberFormat="1" applyFont="1" applyAlignment="1">
      <alignment horizontal="center" wrapText="1"/>
    </xf>
    <xf numFmtId="168" fontId="0" fillId="0" borderId="0" xfId="0" applyNumberFormat="1" applyFont="1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168" fontId="0" fillId="0" borderId="0" xfId="0" applyNumberFormat="1" applyAlignment="1">
      <alignment horizont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workbookViewId="0" topLeftCell="A1">
      <selection activeCell="E8" sqref="E8"/>
    </sheetView>
  </sheetViews>
  <sheetFormatPr defaultColWidth="12.57421875" defaultRowHeight="12.75"/>
  <cols>
    <col min="1" max="1" width="8.421875" style="0" customWidth="1"/>
    <col min="2" max="2" width="19.421875" style="0" customWidth="1"/>
    <col min="3" max="3" width="21.28125" style="0" customWidth="1"/>
    <col min="4" max="4" width="17.140625" style="0" customWidth="1"/>
    <col min="5" max="5" width="20.140625" style="0" customWidth="1"/>
    <col min="6" max="6" width="20.00390625" style="0" customWidth="1"/>
    <col min="7" max="7" width="15.28125" style="0" customWidth="1"/>
    <col min="8" max="8" width="17.00390625" style="0" customWidth="1"/>
    <col min="9" max="16384" width="11.57421875" style="0" customWidth="1"/>
  </cols>
  <sheetData>
    <row r="1" spans="1:8" s="2" customFormat="1" ht="12.75" customHeight="1">
      <c r="A1" s="1"/>
      <c r="B1" s="1"/>
      <c r="C1" s="1"/>
      <c r="D1" s="1"/>
      <c r="E1" s="1"/>
      <c r="F1" s="1"/>
      <c r="G1" s="1"/>
      <c r="H1" s="1"/>
    </row>
    <row r="2" spans="1:8" s="2" customFormat="1" ht="12.75" customHeight="1">
      <c r="A2" s="1" t="s">
        <v>0</v>
      </c>
      <c r="B2" s="1"/>
      <c r="C2" s="1"/>
      <c r="D2" s="1"/>
      <c r="E2" s="1"/>
      <c r="F2" s="1"/>
      <c r="G2" s="1"/>
      <c r="H2" s="1"/>
    </row>
    <row r="3" spans="1:8" s="2" customFormat="1" ht="12.75" customHeight="1">
      <c r="A3" s="1" t="s">
        <v>1</v>
      </c>
      <c r="B3" s="1"/>
      <c r="C3" s="1"/>
      <c r="D3" s="1"/>
      <c r="E3" s="1"/>
      <c r="F3" s="1"/>
      <c r="G3" s="1"/>
      <c r="H3" s="1"/>
    </row>
    <row r="4" spans="1:8" s="2" customFormat="1" ht="12.75">
      <c r="A4" s="3"/>
      <c r="B4" s="3" t="s">
        <v>2</v>
      </c>
      <c r="C4" s="4" t="s">
        <v>3</v>
      </c>
      <c r="D4" s="5" t="s">
        <v>4</v>
      </c>
      <c r="E4" s="5" t="s">
        <v>5</v>
      </c>
      <c r="F4" s="6" t="s">
        <v>6</v>
      </c>
      <c r="G4" s="7" t="s">
        <v>7</v>
      </c>
      <c r="H4" s="7" t="s">
        <v>8</v>
      </c>
    </row>
    <row r="5" spans="1:8" s="2" customFormat="1" ht="12.75">
      <c r="A5" s="8">
        <v>1</v>
      </c>
      <c r="B5" s="9" t="s">
        <v>9</v>
      </c>
      <c r="C5" s="9" t="s">
        <v>10</v>
      </c>
      <c r="D5" s="10" t="s">
        <v>11</v>
      </c>
      <c r="E5" s="11" t="s">
        <v>12</v>
      </c>
      <c r="F5" s="12" t="s">
        <v>13</v>
      </c>
      <c r="G5" s="13"/>
      <c r="H5" s="14">
        <v>3692.83</v>
      </c>
    </row>
    <row r="6" spans="1:8" s="2" customFormat="1" ht="12.75">
      <c r="A6" s="15">
        <v>2</v>
      </c>
      <c r="B6" s="16" t="s">
        <v>14</v>
      </c>
      <c r="C6" s="16" t="s">
        <v>15</v>
      </c>
      <c r="D6" s="17" t="s">
        <v>11</v>
      </c>
      <c r="E6" s="11" t="s">
        <v>16</v>
      </c>
      <c r="F6" s="18" t="s">
        <v>17</v>
      </c>
      <c r="G6" s="19"/>
      <c r="H6" s="20" t="s">
        <v>18</v>
      </c>
    </row>
    <row r="7" spans="1:8" ht="12.75">
      <c r="A7" s="15">
        <v>3</v>
      </c>
      <c r="B7" s="21" t="s">
        <v>19</v>
      </c>
      <c r="C7" s="22" t="s">
        <v>20</v>
      </c>
      <c r="D7" s="23" t="s">
        <v>11</v>
      </c>
      <c r="E7" s="11" t="s">
        <v>21</v>
      </c>
      <c r="F7" s="24" t="s">
        <v>22</v>
      </c>
      <c r="G7" s="14">
        <v>2200</v>
      </c>
      <c r="H7" s="14">
        <v>2200</v>
      </c>
    </row>
    <row r="8" spans="1:8" ht="12.75">
      <c r="A8" s="15">
        <v>4</v>
      </c>
      <c r="B8" s="21" t="s">
        <v>23</v>
      </c>
      <c r="C8" s="22" t="s">
        <v>24</v>
      </c>
      <c r="D8" s="23" t="s">
        <v>11</v>
      </c>
      <c r="E8" s="11" t="s">
        <v>25</v>
      </c>
      <c r="F8" s="24" t="s">
        <v>26</v>
      </c>
      <c r="G8" s="14" t="s">
        <v>27</v>
      </c>
      <c r="H8" s="14" t="s">
        <v>27</v>
      </c>
    </row>
    <row r="9" spans="1:8" ht="36.75" customHeight="1">
      <c r="A9" s="8">
        <v>5</v>
      </c>
      <c r="B9" s="21" t="s">
        <v>28</v>
      </c>
      <c r="C9" s="22" t="s">
        <v>29</v>
      </c>
      <c r="D9" s="23" t="s">
        <v>11</v>
      </c>
      <c r="E9" s="11" t="s">
        <v>30</v>
      </c>
      <c r="F9" s="24" t="s">
        <v>31</v>
      </c>
      <c r="G9" s="24"/>
      <c r="H9" s="25">
        <v>2450</v>
      </c>
    </row>
    <row r="10" spans="1:8" ht="12.75">
      <c r="A10" s="15">
        <v>6</v>
      </c>
      <c r="B10" s="26" t="s">
        <v>32</v>
      </c>
      <c r="C10" s="27" t="s">
        <v>33</v>
      </c>
      <c r="D10" s="28" t="s">
        <v>11</v>
      </c>
      <c r="E10" s="11" t="s">
        <v>34</v>
      </c>
      <c r="F10" s="29" t="s">
        <v>35</v>
      </c>
      <c r="G10" s="30">
        <v>2182.66</v>
      </c>
      <c r="H10" s="30">
        <v>2182.66</v>
      </c>
    </row>
    <row r="11" spans="1:8" ht="12.75">
      <c r="A11" s="31">
        <v>7</v>
      </c>
      <c r="B11" s="21" t="s">
        <v>36</v>
      </c>
      <c r="C11" s="22" t="s">
        <v>37</v>
      </c>
      <c r="D11" s="23" t="s">
        <v>11</v>
      </c>
      <c r="E11" s="11" t="s">
        <v>38</v>
      </c>
      <c r="F11" s="24" t="s">
        <v>39</v>
      </c>
      <c r="G11" s="25">
        <v>1250</v>
      </c>
      <c r="H11" s="25">
        <v>1250</v>
      </c>
    </row>
  </sheetData>
  <sheetProtection selectLockedCells="1" selectUnlockedCells="1"/>
  <mergeCells count="3">
    <mergeCell ref="A1:H1"/>
    <mergeCell ref="A2:H2"/>
    <mergeCell ref="A3:H3"/>
  </mergeCells>
  <printOptions/>
  <pageMargins left="0.39375" right="0.39375" top="0.39375" bottom="0.39375" header="0.5118055555555555" footer="0.5118055555555555"/>
  <pageSetup horizontalDpi="300" verticalDpi="300" orientation="landscape" paperSize="8" scale="140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3"/>
  <sheetViews>
    <sheetView tabSelected="1" workbookViewId="0" topLeftCell="A13">
      <selection activeCell="C5" sqref="C5"/>
    </sheetView>
  </sheetViews>
  <sheetFormatPr defaultColWidth="9.140625" defaultRowHeight="12.75" outlineLevelRow="1"/>
  <cols>
    <col min="1" max="1" width="6.140625" style="0" customWidth="1"/>
    <col min="2" max="2" width="29.8515625" style="0" customWidth="1"/>
    <col min="3" max="3" width="24.7109375" style="32" customWidth="1"/>
    <col min="4" max="4" width="18.7109375" style="33" customWidth="1"/>
    <col min="5" max="5" width="18.8515625" style="33" customWidth="1"/>
    <col min="6" max="6" width="20.140625" style="34" customWidth="1"/>
    <col min="7" max="8" width="17.140625" style="34" customWidth="1"/>
  </cols>
  <sheetData>
    <row r="1" spans="1:8" ht="24.7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24.75" customHeight="1">
      <c r="A2" s="1" t="s">
        <v>40</v>
      </c>
      <c r="B2" s="1"/>
      <c r="C2" s="1"/>
      <c r="D2" s="1"/>
      <c r="E2" s="1"/>
      <c r="F2" s="1"/>
      <c r="G2" s="1"/>
      <c r="H2" s="1"/>
    </row>
    <row r="3" spans="1:8" s="39" customFormat="1" ht="33" customHeight="1">
      <c r="A3" s="35" t="s">
        <v>41</v>
      </c>
      <c r="B3" s="35" t="s">
        <v>2</v>
      </c>
      <c r="C3" s="35" t="s">
        <v>3</v>
      </c>
      <c r="D3" s="36" t="s">
        <v>4</v>
      </c>
      <c r="E3" s="36" t="s">
        <v>42</v>
      </c>
      <c r="F3" s="37" t="s">
        <v>6</v>
      </c>
      <c r="G3" s="38" t="s">
        <v>43</v>
      </c>
      <c r="H3" s="38" t="s">
        <v>44</v>
      </c>
    </row>
    <row r="4" spans="1:8" s="39" customFormat="1" ht="12.75">
      <c r="A4" s="40">
        <v>1</v>
      </c>
      <c r="B4" s="9" t="s">
        <v>45</v>
      </c>
      <c r="C4" s="9" t="s">
        <v>46</v>
      </c>
      <c r="D4" s="10" t="s">
        <v>11</v>
      </c>
      <c r="E4" s="41" t="s">
        <v>47</v>
      </c>
      <c r="F4" s="12" t="s">
        <v>48</v>
      </c>
      <c r="G4" s="13">
        <v>6325.32</v>
      </c>
      <c r="H4" s="13">
        <v>6325.32</v>
      </c>
    </row>
    <row r="5" spans="1:8" s="39" customFormat="1" ht="12.75">
      <c r="A5" s="40">
        <v>2</v>
      </c>
      <c r="B5" s="9" t="s">
        <v>49</v>
      </c>
      <c r="C5" s="9" t="s">
        <v>50</v>
      </c>
      <c r="D5" s="10" t="s">
        <v>11</v>
      </c>
      <c r="E5" s="41" t="s">
        <v>51</v>
      </c>
      <c r="F5" s="12" t="s">
        <v>52</v>
      </c>
      <c r="G5" s="13"/>
      <c r="H5" s="13" t="s">
        <v>53</v>
      </c>
    </row>
    <row r="6" spans="1:8" s="39" customFormat="1" ht="12.75">
      <c r="A6" s="40">
        <v>3</v>
      </c>
      <c r="B6" s="9" t="s">
        <v>54</v>
      </c>
      <c r="C6" s="9" t="s">
        <v>55</v>
      </c>
      <c r="D6" s="10" t="s">
        <v>11</v>
      </c>
      <c r="E6" s="41" t="s">
        <v>56</v>
      </c>
      <c r="F6" s="12" t="s">
        <v>52</v>
      </c>
      <c r="G6" s="13"/>
      <c r="H6" s="13" t="s">
        <v>53</v>
      </c>
    </row>
    <row r="7" spans="1:8" s="39" customFormat="1" ht="12.75">
      <c r="A7" s="40">
        <v>4</v>
      </c>
      <c r="B7" s="9" t="s">
        <v>57</v>
      </c>
      <c r="C7" s="9" t="s">
        <v>58</v>
      </c>
      <c r="D7" s="10" t="s">
        <v>11</v>
      </c>
      <c r="E7" s="41" t="s">
        <v>51</v>
      </c>
      <c r="F7" s="12" t="s">
        <v>52</v>
      </c>
      <c r="G7" s="13"/>
      <c r="H7" s="13" t="s">
        <v>53</v>
      </c>
    </row>
    <row r="8" spans="1:8" s="39" customFormat="1" ht="12.75">
      <c r="A8" s="40">
        <v>5</v>
      </c>
      <c r="B8" s="9" t="s">
        <v>59</v>
      </c>
      <c r="C8" s="9" t="s">
        <v>60</v>
      </c>
      <c r="D8" s="10" t="s">
        <v>11</v>
      </c>
      <c r="E8" s="41" t="s">
        <v>56</v>
      </c>
      <c r="F8" s="12" t="s">
        <v>52</v>
      </c>
      <c r="G8" s="13"/>
      <c r="H8" s="13" t="s">
        <v>61</v>
      </c>
    </row>
    <row r="9" spans="1:8" s="39" customFormat="1" ht="12.75">
      <c r="A9" s="40">
        <v>6</v>
      </c>
      <c r="B9" s="9" t="s">
        <v>62</v>
      </c>
      <c r="C9" s="9" t="s">
        <v>63</v>
      </c>
      <c r="D9" s="10" t="s">
        <v>11</v>
      </c>
      <c r="E9" s="41" t="s">
        <v>51</v>
      </c>
      <c r="F9" s="12" t="s">
        <v>52</v>
      </c>
      <c r="G9" s="13"/>
      <c r="H9" s="13" t="s">
        <v>53</v>
      </c>
    </row>
    <row r="10" spans="1:8" s="39" customFormat="1" ht="12.75">
      <c r="A10" s="40">
        <v>7</v>
      </c>
      <c r="B10" s="9" t="s">
        <v>64</v>
      </c>
      <c r="C10" s="9" t="s">
        <v>65</v>
      </c>
      <c r="D10" s="10" t="s">
        <v>11</v>
      </c>
      <c r="E10" s="41" t="s">
        <v>66</v>
      </c>
      <c r="F10" s="12" t="s">
        <v>67</v>
      </c>
      <c r="G10" s="13" t="s">
        <v>68</v>
      </c>
      <c r="H10" s="13" t="s">
        <v>69</v>
      </c>
    </row>
    <row r="11" spans="1:8" s="39" customFormat="1" ht="12.75">
      <c r="A11" s="40">
        <v>8</v>
      </c>
      <c r="B11" s="9" t="s">
        <v>70</v>
      </c>
      <c r="C11" s="9" t="s">
        <v>71</v>
      </c>
      <c r="D11" s="10" t="s">
        <v>11</v>
      </c>
      <c r="E11" s="41" t="s">
        <v>51</v>
      </c>
      <c r="F11" s="12" t="s">
        <v>52</v>
      </c>
      <c r="G11" s="13"/>
      <c r="H11" s="13" t="s">
        <v>53</v>
      </c>
    </row>
    <row r="12" spans="1:8" s="39" customFormat="1" ht="12.75">
      <c r="A12" s="40">
        <v>9</v>
      </c>
      <c r="B12" s="9" t="s">
        <v>72</v>
      </c>
      <c r="C12" s="9" t="s">
        <v>73</v>
      </c>
      <c r="D12" s="10" t="s">
        <v>11</v>
      </c>
      <c r="E12" s="41" t="s">
        <v>74</v>
      </c>
      <c r="F12" s="12" t="s">
        <v>75</v>
      </c>
      <c r="G12" s="13"/>
      <c r="H12" s="13" t="s">
        <v>76</v>
      </c>
    </row>
    <row r="13" spans="1:8" s="39" customFormat="1" ht="12.75">
      <c r="A13" s="40">
        <v>10</v>
      </c>
      <c r="B13" s="9" t="s">
        <v>77</v>
      </c>
      <c r="C13" s="9" t="s">
        <v>73</v>
      </c>
      <c r="D13" s="10" t="s">
        <v>11</v>
      </c>
      <c r="E13" s="41" t="s">
        <v>78</v>
      </c>
      <c r="F13" s="12" t="s">
        <v>79</v>
      </c>
      <c r="G13" s="13"/>
      <c r="H13" s="13" t="s">
        <v>61</v>
      </c>
    </row>
    <row r="14" spans="1:8" s="39" customFormat="1" ht="33" customHeight="1">
      <c r="A14" s="40">
        <v>11</v>
      </c>
      <c r="B14" s="9" t="s">
        <v>80</v>
      </c>
      <c r="C14" s="9" t="s">
        <v>81</v>
      </c>
      <c r="D14" s="10" t="s">
        <v>11</v>
      </c>
      <c r="E14" s="41" t="s">
        <v>74</v>
      </c>
      <c r="F14" s="12" t="s">
        <v>75</v>
      </c>
      <c r="G14" s="13"/>
      <c r="H14" s="13" t="s">
        <v>76</v>
      </c>
    </row>
    <row r="15" spans="1:8" s="39" customFormat="1" ht="33" customHeight="1">
      <c r="A15" s="40">
        <v>12</v>
      </c>
      <c r="B15" s="9" t="s">
        <v>82</v>
      </c>
      <c r="C15" s="9" t="s">
        <v>81</v>
      </c>
      <c r="D15" s="10" t="s">
        <v>11</v>
      </c>
      <c r="E15" s="41" t="s">
        <v>56</v>
      </c>
      <c r="F15" s="12" t="s">
        <v>79</v>
      </c>
      <c r="G15" s="13"/>
      <c r="H15" s="13" t="s">
        <v>61</v>
      </c>
    </row>
    <row r="16" spans="1:8" s="39" customFormat="1" ht="33" customHeight="1" outlineLevel="1">
      <c r="A16" s="40">
        <v>13</v>
      </c>
      <c r="B16" s="9" t="s">
        <v>83</v>
      </c>
      <c r="C16" s="9" t="s">
        <v>84</v>
      </c>
      <c r="D16" s="10" t="s">
        <v>11</v>
      </c>
      <c r="E16" s="41" t="s">
        <v>56</v>
      </c>
      <c r="F16" s="12" t="s">
        <v>52</v>
      </c>
      <c r="G16" s="13"/>
      <c r="H16" s="13" t="s">
        <v>61</v>
      </c>
    </row>
    <row r="17" spans="1:8" s="39" customFormat="1" ht="12.75">
      <c r="A17" s="40">
        <v>14</v>
      </c>
      <c r="B17" s="9" t="s">
        <v>85</v>
      </c>
      <c r="C17" s="9" t="s">
        <v>86</v>
      </c>
      <c r="D17" s="10" t="s">
        <v>11</v>
      </c>
      <c r="E17" s="42" t="s">
        <v>87</v>
      </c>
      <c r="F17" s="12" t="s">
        <v>88</v>
      </c>
      <c r="G17" s="13">
        <v>3770</v>
      </c>
      <c r="H17" s="13"/>
    </row>
    <row r="18" spans="1:8" s="39" customFormat="1" ht="33" customHeight="1">
      <c r="A18" s="40">
        <v>15</v>
      </c>
      <c r="B18" s="9" t="s">
        <v>89</v>
      </c>
      <c r="C18" s="9" t="s">
        <v>90</v>
      </c>
      <c r="D18" s="10" t="s">
        <v>11</v>
      </c>
      <c r="E18" s="42" t="s">
        <v>91</v>
      </c>
      <c r="F18" s="12" t="s">
        <v>92</v>
      </c>
      <c r="G18" s="13" t="s">
        <v>93</v>
      </c>
      <c r="H18" s="13"/>
    </row>
    <row r="19" spans="1:8" s="39" customFormat="1" ht="33" customHeight="1">
      <c r="A19" s="40">
        <v>16</v>
      </c>
      <c r="B19" s="9" t="s">
        <v>94</v>
      </c>
      <c r="C19" s="9" t="s">
        <v>95</v>
      </c>
      <c r="D19" s="10" t="s">
        <v>11</v>
      </c>
      <c r="E19" s="41" t="s">
        <v>96</v>
      </c>
      <c r="F19" s="12" t="s">
        <v>97</v>
      </c>
      <c r="G19" s="13"/>
      <c r="H19" s="13" t="s">
        <v>98</v>
      </c>
    </row>
    <row r="20" spans="1:8" s="39" customFormat="1" ht="33" customHeight="1">
      <c r="A20" s="40">
        <v>17</v>
      </c>
      <c r="B20" s="9" t="s">
        <v>99</v>
      </c>
      <c r="C20" s="9" t="s">
        <v>100</v>
      </c>
      <c r="D20" s="10" t="s">
        <v>11</v>
      </c>
      <c r="E20" s="42" t="s">
        <v>101</v>
      </c>
      <c r="F20" s="12" t="s">
        <v>102</v>
      </c>
      <c r="G20" s="13">
        <v>3770</v>
      </c>
      <c r="H20" s="13"/>
    </row>
    <row r="21" spans="1:8" s="39" customFormat="1" ht="12.75">
      <c r="A21" s="40">
        <v>18</v>
      </c>
      <c r="B21" s="9" t="s">
        <v>103</v>
      </c>
      <c r="C21" s="9" t="s">
        <v>104</v>
      </c>
      <c r="D21" s="10" t="s">
        <v>11</v>
      </c>
      <c r="E21" s="42" t="s">
        <v>101</v>
      </c>
      <c r="F21" s="12" t="s">
        <v>105</v>
      </c>
      <c r="G21" s="43"/>
      <c r="H21" s="13">
        <v>3770</v>
      </c>
    </row>
    <row r="22" spans="1:8" s="39" customFormat="1" ht="12.75">
      <c r="A22" s="40">
        <v>19</v>
      </c>
      <c r="B22" s="9" t="s">
        <v>106</v>
      </c>
      <c r="C22" s="44" t="s">
        <v>107</v>
      </c>
      <c r="D22" s="10" t="s">
        <v>11</v>
      </c>
      <c r="E22" s="41" t="s">
        <v>96</v>
      </c>
      <c r="F22" s="12" t="s">
        <v>108</v>
      </c>
      <c r="G22" s="13"/>
      <c r="H22" s="13" t="s">
        <v>98</v>
      </c>
    </row>
    <row r="23" spans="1:8" s="49" customFormat="1" ht="12.75">
      <c r="A23" s="40">
        <v>20</v>
      </c>
      <c r="B23" s="45" t="s">
        <v>109</v>
      </c>
      <c r="C23" s="45" t="s">
        <v>110</v>
      </c>
      <c r="D23" s="46" t="s">
        <v>11</v>
      </c>
      <c r="E23" s="47" t="s">
        <v>111</v>
      </c>
      <c r="F23" s="48" t="s">
        <v>112</v>
      </c>
      <c r="G23" s="43"/>
      <c r="H23" s="13">
        <v>3770</v>
      </c>
    </row>
    <row r="24" spans="1:8" s="39" customFormat="1" ht="33" customHeight="1">
      <c r="A24" s="40">
        <v>21</v>
      </c>
      <c r="B24" s="9" t="s">
        <v>113</v>
      </c>
      <c r="C24" s="9" t="s">
        <v>114</v>
      </c>
      <c r="D24" s="10" t="s">
        <v>11</v>
      </c>
      <c r="E24" s="42" t="s">
        <v>115</v>
      </c>
      <c r="F24" s="12" t="s">
        <v>116</v>
      </c>
      <c r="G24" s="13" t="s">
        <v>117</v>
      </c>
      <c r="H24" s="13" t="s">
        <v>117</v>
      </c>
    </row>
    <row r="25" spans="1:8" s="39" customFormat="1" ht="12.75">
      <c r="A25" s="40">
        <v>22</v>
      </c>
      <c r="B25" s="9" t="s">
        <v>118</v>
      </c>
      <c r="C25" s="9" t="s">
        <v>114</v>
      </c>
      <c r="D25" s="10" t="s">
        <v>11</v>
      </c>
      <c r="E25" s="42" t="s">
        <v>119</v>
      </c>
      <c r="F25" s="50" t="s">
        <v>120</v>
      </c>
      <c r="G25" s="13" t="s">
        <v>117</v>
      </c>
      <c r="H25" s="51" t="s">
        <v>121</v>
      </c>
    </row>
    <row r="26" spans="1:8" s="39" customFormat="1" ht="12.75">
      <c r="A26" s="40">
        <v>23</v>
      </c>
      <c r="B26" s="9" t="s">
        <v>122</v>
      </c>
      <c r="C26" s="9" t="s">
        <v>123</v>
      </c>
      <c r="D26" s="10" t="s">
        <v>11</v>
      </c>
      <c r="E26" s="41" t="s">
        <v>124</v>
      </c>
      <c r="F26" s="50" t="s">
        <v>125</v>
      </c>
      <c r="G26" s="13"/>
      <c r="H26" s="51">
        <v>3770</v>
      </c>
    </row>
    <row r="27" spans="1:8" s="39" customFormat="1" ht="12.75">
      <c r="A27" s="40">
        <v>24</v>
      </c>
      <c r="B27" s="9" t="s">
        <v>126</v>
      </c>
      <c r="C27" s="9" t="s">
        <v>127</v>
      </c>
      <c r="D27" s="10" t="s">
        <v>11</v>
      </c>
      <c r="E27" s="41" t="s">
        <v>128</v>
      </c>
      <c r="F27" s="50" t="s">
        <v>129</v>
      </c>
      <c r="G27" s="13"/>
      <c r="H27" s="51">
        <v>3770</v>
      </c>
    </row>
    <row r="28" spans="1:8" s="39" customFormat="1" ht="12.75">
      <c r="A28" s="40">
        <v>25</v>
      </c>
      <c r="B28" s="9" t="s">
        <v>130</v>
      </c>
      <c r="C28" s="9" t="s">
        <v>131</v>
      </c>
      <c r="D28" s="10" t="s">
        <v>11</v>
      </c>
      <c r="E28" s="41" t="s">
        <v>132</v>
      </c>
      <c r="F28" s="50" t="s">
        <v>133</v>
      </c>
      <c r="G28" s="52"/>
      <c r="H28" s="13" t="s">
        <v>134</v>
      </c>
    </row>
    <row r="29" spans="1:8" s="39" customFormat="1" ht="12.75">
      <c r="A29" s="40">
        <v>26</v>
      </c>
      <c r="B29" s="9" t="s">
        <v>135</v>
      </c>
      <c r="C29" s="9" t="s">
        <v>136</v>
      </c>
      <c r="D29" s="10" t="s">
        <v>11</v>
      </c>
      <c r="E29" s="42" t="s">
        <v>137</v>
      </c>
      <c r="F29" s="50" t="s">
        <v>138</v>
      </c>
      <c r="G29" s="13">
        <v>2200</v>
      </c>
      <c r="H29" s="51">
        <f>7000/3</f>
        <v>2333.3333333333335</v>
      </c>
    </row>
    <row r="30" spans="1:8" s="39" customFormat="1" ht="12.75">
      <c r="A30" s="40">
        <v>27</v>
      </c>
      <c r="B30" s="9" t="s">
        <v>139</v>
      </c>
      <c r="C30" s="9" t="s">
        <v>140</v>
      </c>
      <c r="D30" s="53" t="s">
        <v>11</v>
      </c>
      <c r="E30" s="42" t="s">
        <v>141</v>
      </c>
      <c r="F30" s="50" t="s">
        <v>142</v>
      </c>
      <c r="G30" s="51">
        <f>24485/12</f>
        <v>2040.4166666666667</v>
      </c>
      <c r="H30" s="51">
        <v>2042.42</v>
      </c>
    </row>
    <row r="31" spans="1:8" s="43" customFormat="1" ht="12.75">
      <c r="A31" s="40">
        <v>28</v>
      </c>
      <c r="B31" s="54" t="s">
        <v>143</v>
      </c>
      <c r="C31" s="55" t="s">
        <v>144</v>
      </c>
      <c r="D31" s="10" t="s">
        <v>11</v>
      </c>
      <c r="E31" s="42" t="s">
        <v>145</v>
      </c>
      <c r="F31" s="56" t="s">
        <v>146</v>
      </c>
      <c r="G31" s="57"/>
      <c r="H31" s="13">
        <v>3770</v>
      </c>
    </row>
    <row r="32" spans="1:8" s="43" customFormat="1" ht="12.75">
      <c r="A32" s="40">
        <v>29</v>
      </c>
      <c r="B32" s="54" t="s">
        <v>147</v>
      </c>
      <c r="C32" s="55" t="s">
        <v>148</v>
      </c>
      <c r="D32" s="10" t="s">
        <v>11</v>
      </c>
      <c r="E32" s="58" t="s">
        <v>149</v>
      </c>
      <c r="F32" s="59" t="s">
        <v>150</v>
      </c>
      <c r="G32" s="13">
        <v>3141</v>
      </c>
      <c r="H32" s="60">
        <v>3141</v>
      </c>
    </row>
    <row r="33" spans="1:8" s="43" customFormat="1" ht="12.75">
      <c r="A33" s="40">
        <v>30</v>
      </c>
      <c r="B33" s="45" t="s">
        <v>151</v>
      </c>
      <c r="C33" s="61" t="s">
        <v>152</v>
      </c>
      <c r="D33" s="53" t="s">
        <v>11</v>
      </c>
      <c r="E33" s="62" t="s">
        <v>153</v>
      </c>
      <c r="F33" s="56" t="s">
        <v>154</v>
      </c>
      <c r="G33" s="13" t="s">
        <v>98</v>
      </c>
      <c r="H33" s="13" t="s">
        <v>98</v>
      </c>
    </row>
    <row r="34" spans="1:8" s="43" customFormat="1" ht="12.75">
      <c r="A34" s="40">
        <v>31</v>
      </c>
      <c r="B34" s="54" t="s">
        <v>155</v>
      </c>
      <c r="C34" s="61" t="s">
        <v>156</v>
      </c>
      <c r="D34" s="10" t="s">
        <v>11</v>
      </c>
      <c r="E34" s="58" t="s">
        <v>157</v>
      </c>
      <c r="F34" s="47" t="s">
        <v>158</v>
      </c>
      <c r="G34" s="63"/>
      <c r="H34" s="64">
        <v>3770</v>
      </c>
    </row>
    <row r="35" spans="1:8" s="43" customFormat="1" ht="12.75">
      <c r="A35" s="40">
        <v>32</v>
      </c>
      <c r="B35" s="54" t="s">
        <v>159</v>
      </c>
      <c r="C35" s="55" t="s">
        <v>160</v>
      </c>
      <c r="D35" s="10" t="s">
        <v>161</v>
      </c>
      <c r="E35" s="47" t="s">
        <v>162</v>
      </c>
      <c r="F35" s="12"/>
      <c r="G35" s="13" t="s">
        <v>163</v>
      </c>
      <c r="H35" s="65"/>
    </row>
    <row r="36" spans="1:8" s="43" customFormat="1" ht="12.75">
      <c r="A36" s="40">
        <v>33</v>
      </c>
      <c r="B36" s="54" t="s">
        <v>164</v>
      </c>
      <c r="C36" s="61" t="s">
        <v>165</v>
      </c>
      <c r="D36" s="53" t="s">
        <v>11</v>
      </c>
      <c r="E36" s="47" t="s">
        <v>166</v>
      </c>
      <c r="F36" s="12" t="s">
        <v>167</v>
      </c>
      <c r="G36" s="66">
        <v>2140</v>
      </c>
      <c r="H36" s="64">
        <v>2140</v>
      </c>
    </row>
    <row r="37" spans="1:14" s="68" customFormat="1" ht="12.75">
      <c r="A37" s="40">
        <v>34</v>
      </c>
      <c r="B37" s="54" t="s">
        <v>168</v>
      </c>
      <c r="C37" s="55" t="s">
        <v>169</v>
      </c>
      <c r="D37" s="10" t="s">
        <v>11</v>
      </c>
      <c r="E37" s="42" t="s">
        <v>101</v>
      </c>
      <c r="F37" s="12" t="s">
        <v>170</v>
      </c>
      <c r="G37" s="13">
        <v>3770</v>
      </c>
      <c r="H37" s="65"/>
      <c r="I37" s="67"/>
      <c r="J37" s="67"/>
      <c r="K37" s="67"/>
      <c r="L37" s="67"/>
      <c r="M37" s="67"/>
      <c r="N37" s="67"/>
    </row>
    <row r="38" spans="1:14" s="68" customFormat="1" ht="12.75">
      <c r="A38" s="40">
        <v>35</v>
      </c>
      <c r="B38" s="54" t="s">
        <v>171</v>
      </c>
      <c r="C38" s="55" t="s">
        <v>172</v>
      </c>
      <c r="D38" s="10" t="s">
        <v>11</v>
      </c>
      <c r="E38" s="58" t="s">
        <v>173</v>
      </c>
      <c r="F38" s="12" t="s">
        <v>174</v>
      </c>
      <c r="G38" s="56" t="s">
        <v>121</v>
      </c>
      <c r="H38" s="56" t="s">
        <v>121</v>
      </c>
      <c r="I38" s="67"/>
      <c r="J38" s="67"/>
      <c r="K38" s="67"/>
      <c r="L38" s="67"/>
      <c r="M38" s="67"/>
      <c r="N38" s="67"/>
    </row>
    <row r="39" spans="1:14" s="68" customFormat="1" ht="12.75">
      <c r="A39" s="40">
        <v>36</v>
      </c>
      <c r="B39" s="69" t="s">
        <v>175</v>
      </c>
      <c r="C39" s="61" t="s">
        <v>176</v>
      </c>
      <c r="D39" s="53" t="s">
        <v>11</v>
      </c>
      <c r="E39" s="42" t="s">
        <v>101</v>
      </c>
      <c r="F39" s="12" t="s">
        <v>177</v>
      </c>
      <c r="G39" s="13">
        <v>3770</v>
      </c>
      <c r="H39" s="70">
        <v>3770</v>
      </c>
      <c r="I39" s="67"/>
      <c r="J39" s="67"/>
      <c r="K39" s="67"/>
      <c r="L39" s="67"/>
      <c r="M39" s="67"/>
      <c r="N39" s="67"/>
    </row>
    <row r="40" spans="1:8" ht="12.75">
      <c r="A40" s="40">
        <v>37</v>
      </c>
      <c r="B40" s="16" t="s">
        <v>178</v>
      </c>
      <c r="C40" s="61" t="s">
        <v>179</v>
      </c>
      <c r="D40" s="53" t="s">
        <v>11</v>
      </c>
      <c r="E40" s="56" t="s">
        <v>166</v>
      </c>
      <c r="F40" s="71" t="s">
        <v>180</v>
      </c>
      <c r="G40" s="13">
        <v>2140</v>
      </c>
      <c r="H40" s="72">
        <v>2140</v>
      </c>
    </row>
    <row r="41" spans="1:19" s="68" customFormat="1" ht="12.75">
      <c r="A41" s="40">
        <v>38</v>
      </c>
      <c r="B41" s="73" t="s">
        <v>181</v>
      </c>
      <c r="C41" s="21" t="s">
        <v>182</v>
      </c>
      <c r="D41" s="17" t="s">
        <v>11</v>
      </c>
      <c r="E41" s="74" t="s">
        <v>183</v>
      </c>
      <c r="F41" s="75" t="s">
        <v>184</v>
      </c>
      <c r="G41" s="76"/>
      <c r="H41" s="13" t="s">
        <v>185</v>
      </c>
      <c r="I41" s="77"/>
      <c r="J41" s="77"/>
      <c r="K41" s="77"/>
      <c r="L41" s="77"/>
      <c r="M41" s="77"/>
      <c r="N41" s="77"/>
      <c r="O41" s="78"/>
      <c r="P41" s="78"/>
      <c r="Q41" s="78"/>
      <c r="R41" s="78"/>
      <c r="S41" s="78"/>
    </row>
    <row r="42" spans="1:19" s="68" customFormat="1" ht="12.75">
      <c r="A42" s="40">
        <v>39</v>
      </c>
      <c r="B42" s="73" t="s">
        <v>181</v>
      </c>
      <c r="C42" s="21" t="s">
        <v>186</v>
      </c>
      <c r="D42" s="17" t="s">
        <v>11</v>
      </c>
      <c r="E42" s="74" t="s">
        <v>187</v>
      </c>
      <c r="F42" s="75" t="s">
        <v>184</v>
      </c>
      <c r="G42" s="79"/>
      <c r="H42" s="13" t="s">
        <v>185</v>
      </c>
      <c r="I42" s="77"/>
      <c r="J42" s="77"/>
      <c r="K42" s="77"/>
      <c r="L42" s="77"/>
      <c r="M42" s="77"/>
      <c r="N42" s="77"/>
      <c r="O42" s="78"/>
      <c r="P42" s="78"/>
      <c r="Q42" s="78"/>
      <c r="R42" s="78"/>
      <c r="S42" s="78"/>
    </row>
    <row r="43" spans="1:19" s="68" customFormat="1" ht="12.75">
      <c r="A43" s="40">
        <v>40</v>
      </c>
      <c r="B43" s="73" t="s">
        <v>181</v>
      </c>
      <c r="C43" s="21" t="s">
        <v>188</v>
      </c>
      <c r="D43" s="17" t="s">
        <v>11</v>
      </c>
      <c r="E43" s="74" t="s">
        <v>183</v>
      </c>
      <c r="F43" s="75" t="s">
        <v>184</v>
      </c>
      <c r="G43" s="79"/>
      <c r="H43" s="13" t="s">
        <v>185</v>
      </c>
      <c r="I43" s="77"/>
      <c r="J43" s="77"/>
      <c r="K43" s="77"/>
      <c r="L43" s="77"/>
      <c r="M43" s="77"/>
      <c r="N43" s="77"/>
      <c r="O43" s="78"/>
      <c r="P43" s="78"/>
      <c r="Q43" s="78"/>
      <c r="R43" s="78"/>
      <c r="S43" s="78"/>
    </row>
    <row r="44" spans="1:19" s="68" customFormat="1" ht="12.75">
      <c r="A44" s="40">
        <v>41</v>
      </c>
      <c r="B44" s="73" t="s">
        <v>181</v>
      </c>
      <c r="C44" s="9" t="s">
        <v>189</v>
      </c>
      <c r="D44" s="17" t="s">
        <v>11</v>
      </c>
      <c r="E44" s="74" t="s">
        <v>183</v>
      </c>
      <c r="F44" s="75" t="s">
        <v>184</v>
      </c>
      <c r="G44" s="79"/>
      <c r="H44" s="13" t="s">
        <v>185</v>
      </c>
      <c r="I44" s="77"/>
      <c r="J44" s="77"/>
      <c r="K44" s="77"/>
      <c r="L44" s="77"/>
      <c r="M44" s="77"/>
      <c r="N44" s="77"/>
      <c r="O44" s="78"/>
      <c r="P44" s="78"/>
      <c r="Q44" s="78"/>
      <c r="R44" s="78"/>
      <c r="S44" s="78"/>
    </row>
    <row r="45" spans="1:19" s="68" customFormat="1" ht="12.75">
      <c r="A45" s="40">
        <v>42</v>
      </c>
      <c r="B45" s="21" t="s">
        <v>190</v>
      </c>
      <c r="C45" s="21" t="s">
        <v>191</v>
      </c>
      <c r="D45" s="80" t="s">
        <v>192</v>
      </c>
      <c r="E45" s="74" t="s">
        <v>193</v>
      </c>
      <c r="F45" s="22" t="s">
        <v>194</v>
      </c>
      <c r="G45" s="13">
        <v>2486.41</v>
      </c>
      <c r="H45" s="47"/>
      <c r="I45" s="77"/>
      <c r="J45" s="77"/>
      <c r="K45" s="77"/>
      <c r="L45" s="77"/>
      <c r="M45" s="77"/>
      <c r="N45" s="77"/>
      <c r="O45" s="78"/>
      <c r="P45" s="78"/>
      <c r="Q45" s="78"/>
      <c r="R45" s="78"/>
      <c r="S45" s="78"/>
    </row>
    <row r="46" spans="1:19" s="84" customFormat="1" ht="12.75">
      <c r="A46" s="40">
        <v>43</v>
      </c>
      <c r="B46" s="21" t="s">
        <v>195</v>
      </c>
      <c r="C46" s="21" t="s">
        <v>196</v>
      </c>
      <c r="D46" s="80" t="s">
        <v>192</v>
      </c>
      <c r="E46" s="74" t="s">
        <v>193</v>
      </c>
      <c r="F46" s="22" t="s">
        <v>197</v>
      </c>
      <c r="G46" s="13">
        <v>2486.41</v>
      </c>
      <c r="H46" s="81"/>
      <c r="I46" s="82"/>
      <c r="J46" s="82"/>
      <c r="K46" s="82"/>
      <c r="L46" s="82"/>
      <c r="M46" s="82"/>
      <c r="N46" s="82"/>
      <c r="O46" s="83"/>
      <c r="P46" s="83"/>
      <c r="Q46" s="83"/>
      <c r="R46" s="83"/>
      <c r="S46" s="83"/>
    </row>
    <row r="47" spans="1:19" s="84" customFormat="1" ht="12.75" outlineLevel="1">
      <c r="A47" s="40">
        <v>44</v>
      </c>
      <c r="B47" s="85" t="s">
        <v>198</v>
      </c>
      <c r="C47" s="86" t="s">
        <v>199</v>
      </c>
      <c r="D47" s="80" t="s">
        <v>200</v>
      </c>
      <c r="E47" s="74" t="s">
        <v>201</v>
      </c>
      <c r="F47" s="87" t="s">
        <v>202</v>
      </c>
      <c r="G47" s="13">
        <v>2486.41</v>
      </c>
      <c r="H47" s="13">
        <v>2486.41</v>
      </c>
      <c r="I47" s="82"/>
      <c r="J47" s="82"/>
      <c r="K47" s="82"/>
      <c r="L47" s="82"/>
      <c r="M47" s="82"/>
      <c r="N47" s="82"/>
      <c r="O47" s="83"/>
      <c r="P47" s="83"/>
      <c r="Q47" s="83"/>
      <c r="R47" s="83"/>
      <c r="S47" s="83"/>
    </row>
    <row r="48" spans="1:19" s="84" customFormat="1" ht="12.75">
      <c r="A48" s="40">
        <v>45</v>
      </c>
      <c r="B48" s="85" t="s">
        <v>203</v>
      </c>
      <c r="C48" s="9" t="s">
        <v>204</v>
      </c>
      <c r="D48" s="88" t="s">
        <v>200</v>
      </c>
      <c r="E48" s="89" t="s">
        <v>205</v>
      </c>
      <c r="F48" s="87" t="s">
        <v>206</v>
      </c>
      <c r="G48" s="90"/>
      <c r="H48" s="13">
        <f>30000/12</f>
        <v>2500</v>
      </c>
      <c r="I48" s="82"/>
      <c r="J48" s="82"/>
      <c r="K48" s="82"/>
      <c r="L48" s="82"/>
      <c r="M48" s="82"/>
      <c r="N48" s="82"/>
      <c r="O48" s="83"/>
      <c r="P48" s="83"/>
      <c r="Q48" s="83"/>
      <c r="R48" s="83"/>
      <c r="S48" s="83"/>
    </row>
    <row r="49" spans="1:19" s="84" customFormat="1" ht="12.75">
      <c r="A49" s="40">
        <v>46</v>
      </c>
      <c r="B49" s="91" t="s">
        <v>207</v>
      </c>
      <c r="C49" s="9" t="s">
        <v>208</v>
      </c>
      <c r="D49" s="88" t="s">
        <v>200</v>
      </c>
      <c r="E49" s="92" t="s">
        <v>209</v>
      </c>
      <c r="F49" s="87" t="s">
        <v>210</v>
      </c>
      <c r="G49" s="93">
        <v>1763.5</v>
      </c>
      <c r="H49" s="93">
        <v>1763.5</v>
      </c>
      <c r="I49" s="82"/>
      <c r="J49" s="82"/>
      <c r="K49" s="82"/>
      <c r="L49" s="82"/>
      <c r="M49" s="82"/>
      <c r="N49" s="82"/>
      <c r="O49" s="83"/>
      <c r="P49" s="83"/>
      <c r="Q49" s="83"/>
      <c r="R49" s="83"/>
      <c r="S49" s="83"/>
    </row>
    <row r="50" spans="1:14" s="84" customFormat="1" ht="12.75">
      <c r="A50" s="40">
        <v>47</v>
      </c>
      <c r="B50" s="91" t="s">
        <v>207</v>
      </c>
      <c r="C50" s="9" t="s">
        <v>211</v>
      </c>
      <c r="D50" s="88" t="s">
        <v>200</v>
      </c>
      <c r="E50" s="92" t="s">
        <v>209</v>
      </c>
      <c r="F50" s="87" t="s">
        <v>210</v>
      </c>
      <c r="G50" s="93">
        <v>1763.5</v>
      </c>
      <c r="H50" s="93">
        <f>21162/12</f>
        <v>1763.5</v>
      </c>
      <c r="I50" s="94"/>
      <c r="J50" s="94"/>
      <c r="K50" s="94"/>
      <c r="L50" s="94"/>
      <c r="M50" s="94"/>
      <c r="N50" s="94"/>
    </row>
    <row r="51" spans="1:8" ht="12.75">
      <c r="A51" s="40">
        <v>48</v>
      </c>
      <c r="B51" s="91" t="s">
        <v>207</v>
      </c>
      <c r="C51" s="9" t="s">
        <v>212</v>
      </c>
      <c r="D51" s="88" t="s">
        <v>200</v>
      </c>
      <c r="E51" s="92" t="s">
        <v>213</v>
      </c>
      <c r="F51" s="87" t="s">
        <v>214</v>
      </c>
      <c r="G51" s="93">
        <v>1763.5</v>
      </c>
      <c r="H51" s="93">
        <v>1763.5</v>
      </c>
    </row>
    <row r="52" spans="1:8" ht="12.75">
      <c r="A52" s="95"/>
      <c r="B52" s="95"/>
      <c r="C52" s="96"/>
      <c r="D52" s="97"/>
      <c r="E52" s="98"/>
      <c r="F52" s="99"/>
      <c r="G52" s="99"/>
      <c r="H52" s="100"/>
    </row>
    <row r="53" spans="1:8" ht="12.75">
      <c r="A53" s="101"/>
      <c r="B53" s="102"/>
      <c r="C53" s="102"/>
      <c r="D53" s="102"/>
      <c r="E53" s="102"/>
      <c r="F53" s="102"/>
      <c r="G53" s="103"/>
      <c r="H53" s="103"/>
    </row>
    <row r="54" spans="1:8" ht="12.75">
      <c r="A54" s="101"/>
      <c r="B54" s="101"/>
      <c r="C54" s="104"/>
      <c r="D54" s="105"/>
      <c r="E54" s="105"/>
      <c r="F54" s="106"/>
      <c r="G54" s="106"/>
      <c r="H54" s="107"/>
    </row>
    <row r="55" spans="1:8" ht="12.75">
      <c r="A55" s="101"/>
      <c r="B55" s="101"/>
      <c r="C55" s="104"/>
      <c r="D55" s="105"/>
      <c r="E55" s="105"/>
      <c r="F55" s="106"/>
      <c r="G55" s="106"/>
      <c r="H55" s="107"/>
    </row>
    <row r="56" spans="3:8" ht="12.75">
      <c r="C56" s="104"/>
      <c r="D56" s="108"/>
      <c r="E56" s="108"/>
      <c r="F56" s="107"/>
      <c r="G56" s="107"/>
      <c r="H56" s="107"/>
    </row>
    <row r="57" spans="3:8" ht="12.75">
      <c r="C57" s="104"/>
      <c r="D57" s="108"/>
      <c r="E57" s="108"/>
      <c r="F57" s="107"/>
      <c r="G57" s="107"/>
      <c r="H57" s="107"/>
    </row>
    <row r="58" spans="3:8" ht="12.75">
      <c r="C58" s="104"/>
      <c r="D58" s="108"/>
      <c r="E58" s="108"/>
      <c r="F58" s="107"/>
      <c r="G58" s="107"/>
      <c r="H58" s="107"/>
    </row>
    <row r="59" spans="3:8" ht="12.75">
      <c r="C59" s="104"/>
      <c r="D59" s="108"/>
      <c r="E59" s="108"/>
      <c r="F59" s="107"/>
      <c r="G59" s="107"/>
      <c r="H59" s="107"/>
    </row>
    <row r="60" spans="3:8" ht="12.75">
      <c r="C60" s="104"/>
      <c r="D60" s="108"/>
      <c r="E60" s="108"/>
      <c r="F60" s="107"/>
      <c r="G60" s="107"/>
      <c r="H60" s="107"/>
    </row>
    <row r="61" spans="3:8" ht="12.75">
      <c r="C61" s="104"/>
      <c r="D61" s="108"/>
      <c r="E61" s="108"/>
      <c r="F61" s="107"/>
      <c r="G61" s="107"/>
      <c r="H61" s="107"/>
    </row>
    <row r="62" spans="3:8" ht="12.75">
      <c r="C62" s="104"/>
      <c r="D62" s="108"/>
      <c r="E62" s="108"/>
      <c r="F62" s="107"/>
      <c r="G62" s="107"/>
      <c r="H62" s="107"/>
    </row>
    <row r="63" spans="3:8" ht="12.75">
      <c r="C63" s="104"/>
      <c r="D63" s="108"/>
      <c r="E63" s="108"/>
      <c r="F63" s="107"/>
      <c r="G63" s="107"/>
      <c r="H63" s="107"/>
    </row>
  </sheetData>
  <sheetProtection selectLockedCells="1" selectUnlockedCells="1"/>
  <autoFilter ref="C1:C65479"/>
  <mergeCells count="2">
    <mergeCell ref="A1:H1"/>
    <mergeCell ref="A2:H2"/>
  </mergeCells>
  <printOptions horizontalCentered="1" verticalCentered="1"/>
  <pageMargins left="0.5902777777777778" right="0.5902777777777778" top="0.5902777777777778" bottom="0.5902777777777778" header="0.5118055555555555" footer="0.5118055555555555"/>
  <pageSetup horizontalDpi="300" verticalDpi="300" orientation="landscape" paperSize="8" scale="10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903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Paolo Vanacore</cp:lastModifiedBy>
  <cp:lastPrinted>2013-04-04T10:26:35Z</cp:lastPrinted>
  <dcterms:modified xsi:type="dcterms:W3CDTF">2013-10-02T10:46:46Z</dcterms:modified>
  <cp:category/>
  <cp:version/>
  <cp:contentType/>
  <cp:contentStatus/>
  <cp:revision>45</cp:revision>
</cp:coreProperties>
</file>